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АЭФ - ТРК Югор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F13" i="1" l="1"/>
  <c r="E13" i="1"/>
  <c r="G11" i="1" l="1"/>
  <c r="E12" i="1" l="1"/>
  <c r="D12" i="1"/>
  <c r="D13" i="1" s="1"/>
  <c r="C12" i="1"/>
  <c r="C13" i="1" s="1"/>
  <c r="H12" i="1" l="1"/>
  <c r="H14" i="1" s="1"/>
  <c r="F12" i="1"/>
  <c r="B12" i="1"/>
  <c r="B13" i="1" s="1"/>
</calcChain>
</file>

<file path=xl/sharedStrings.xml><?xml version="1.0" encoding="utf-8"?>
<sst xmlns="http://schemas.openxmlformats.org/spreadsheetml/2006/main" count="36" uniqueCount="32">
  <si>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</si>
  <si>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</si>
  <si>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</si>
  <si>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</si>
  <si>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</si>
  <si>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</si>
  <si>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</si>
  <si>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</si>
  <si>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</si>
  <si>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</si>
  <si>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</si>
  <si>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>Е.Л.Овечкина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</si>
  <si>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</si>
  <si>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</si>
  <si>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</si>
  <si>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Всего ценовых предложений:</t>
  </si>
  <si>
    <t>цена, руб</t>
  </si>
  <si>
    <t>Начальная (максимальная) цена контракта:</t>
  </si>
  <si>
    <t>Исполнитель: Работник контрактной службы, тел. 5-00-47</t>
  </si>
  <si>
    <t>аукцион в электронной форме</t>
  </si>
  <si>
    <t>Метод расчета:</t>
  </si>
  <si>
    <t>метод сопоставимых рыночных цен (анализа рынка)</t>
  </si>
  <si>
    <t>Поставщик 1:</t>
  </si>
  <si>
    <t>Поставщик 2:</t>
  </si>
  <si>
    <t>Поставщик 3:</t>
  </si>
  <si>
    <t>оказание услуг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</si>
  <si>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Услуги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</si>
  <si>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Код ОКПД:
92.20.12.121</t>
  </si>
  <si>
    <t>Дата составления: 07.05.2014</t>
  </si>
  <si>
    <t>коммерческое предложение от 07.05.2014 исх. № 304/505</t>
  </si>
  <si>
    <t>коммерческое предложение от 07.05.2014 исх. № 15/2014</t>
  </si>
  <si>
    <t>коммерческое предложение от 07.05.2014 исх.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</si>
</sst>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/>
    <xf numFmtId="4" fontId="13" fillId="0" borderId="0" xfId="0" applyNumberFormat="1" applyFont="1" applyAlignment="1"/>
    <xf numFmtId="0" fontId="9" fillId="3" borderId="19" xfId="0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12" sqref="H12"/>
    </sheetView>
  </sheetViews>
  <sheetFormatPr defaultColWidth="11.5703125" defaultRowHeight="12.75" x14ac:dyDescent="0.2"/>
  <cols>
    <col min="1" max="1" width="20.28515625" style="1" customWidth="1"/>
    <col min="2" max="6" width="18.140625" style="1" customWidth="1"/>
    <col min="7" max="7" width="12.28515625" style="1" customWidth="1"/>
    <col min="8" max="8" width="12.57031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13</v>
      </c>
      <c r="B3" s="3"/>
      <c r="C3" s="3" t="s">
        <v>19</v>
      </c>
      <c r="D3" s="4"/>
      <c r="E3" s="4"/>
      <c r="F3" s="3"/>
      <c r="G3" s="3"/>
      <c r="H3" s="3"/>
      <c r="I3" s="1"/>
      <c r="J3" s="1"/>
      <c r="K3" s="1"/>
      <c r="L3" s="1"/>
    </row>
    <row r="4" spans="1:13" ht="48" customHeight="1" x14ac:dyDescent="0.2">
      <c r="A4" s="37" t="s">
        <v>12</v>
      </c>
      <c r="B4" s="37"/>
      <c r="C4" s="38" t="s">
        <v>25</v>
      </c>
      <c r="D4" s="38"/>
      <c r="E4" s="38"/>
      <c r="F4" s="38"/>
      <c r="G4" s="38"/>
      <c r="H4" s="38"/>
      <c r="I4" s="1"/>
      <c r="J4" s="1"/>
      <c r="K4" s="1"/>
      <c r="L4" s="1"/>
    </row>
    <row r="5" spans="1:13" ht="15.6" customHeight="1" x14ac:dyDescent="0.25">
      <c r="A5" s="3" t="s">
        <v>20</v>
      </c>
      <c r="B5" s="3"/>
      <c r="C5" s="3" t="s">
        <v>21</v>
      </c>
      <c r="D5" s="3"/>
      <c r="E5" s="3"/>
      <c r="F5" s="3"/>
      <c r="G5" s="30" t="s">
        <v>15</v>
      </c>
      <c r="H5" s="31">
        <v>3</v>
      </c>
      <c r="I5" s="1"/>
      <c r="J5" s="1"/>
      <c r="K5" s="1"/>
      <c r="L5" s="1"/>
    </row>
    <row r="6" spans="1:13" ht="15" x14ac:dyDescent="0.25">
      <c r="A6" s="12" t="s">
        <v>0</v>
      </c>
      <c r="B6" s="39" t="s">
        <v>1</v>
      </c>
      <c r="C6" s="39"/>
      <c r="D6" s="39"/>
      <c r="E6" s="39"/>
      <c r="F6" s="39"/>
      <c r="G6" s="24" t="s">
        <v>2</v>
      </c>
      <c r="H6" s="23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5" t="s">
        <v>16</v>
      </c>
      <c r="H7" s="25" t="s">
        <v>16</v>
      </c>
      <c r="I7" s="1"/>
      <c r="J7" s="1"/>
      <c r="K7" s="1"/>
      <c r="L7" s="1"/>
    </row>
    <row r="8" spans="1:13" ht="42" customHeight="1" x14ac:dyDescent="0.2">
      <c r="A8" s="29" t="s">
        <v>14</v>
      </c>
      <c r="B8" s="40" t="s">
        <v>26</v>
      </c>
      <c r="C8" s="41"/>
      <c r="D8" s="41"/>
      <c r="E8" s="41"/>
      <c r="F8" s="42"/>
      <c r="G8" s="22" t="s">
        <v>27</v>
      </c>
      <c r="H8" s="28" t="s">
        <v>4</v>
      </c>
      <c r="I8" s="1"/>
      <c r="J8" s="1"/>
      <c r="K8" s="1"/>
      <c r="L8" s="1"/>
    </row>
    <row r="9" spans="1:13" ht="15" x14ac:dyDescent="0.2">
      <c r="A9" s="18" t="s">
        <v>5</v>
      </c>
      <c r="B9" s="43">
        <v>1</v>
      </c>
      <c r="C9" s="44"/>
      <c r="D9" s="44"/>
      <c r="E9" s="44"/>
      <c r="F9" s="44"/>
      <c r="G9" s="26"/>
      <c r="H9" s="21" t="s">
        <v>4</v>
      </c>
      <c r="I9" s="1"/>
      <c r="J9" s="1"/>
      <c r="K9" s="1"/>
      <c r="L9" s="1"/>
    </row>
    <row r="10" spans="1:13" ht="40.5" customHeight="1" x14ac:dyDescent="0.2">
      <c r="A10" s="19" t="s">
        <v>6</v>
      </c>
      <c r="B10" s="40" t="s">
        <v>26</v>
      </c>
      <c r="C10" s="41"/>
      <c r="D10" s="41"/>
      <c r="E10" s="41"/>
      <c r="F10" s="42"/>
      <c r="G10" s="27"/>
      <c r="H10" s="5" t="s">
        <v>4</v>
      </c>
      <c r="I10" s="1"/>
      <c r="J10" s="1"/>
      <c r="K10" s="1"/>
      <c r="L10" s="1"/>
    </row>
    <row r="11" spans="1:13" ht="15" x14ac:dyDescent="0.2">
      <c r="A11" s="18" t="s">
        <v>7</v>
      </c>
      <c r="B11" s="17">
        <v>150000</v>
      </c>
      <c r="C11" s="17">
        <v>150000</v>
      </c>
      <c r="D11" s="17">
        <v>150000</v>
      </c>
      <c r="E11" s="17"/>
      <c r="F11" s="17"/>
      <c r="G11" s="6">
        <f>SUM(B11:F11)/$H$5</f>
        <v>150000</v>
      </c>
      <c r="H11" s="6">
        <v>150000</v>
      </c>
      <c r="I11" s="1"/>
      <c r="J11" s="1"/>
      <c r="K11" s="1"/>
      <c r="L11" s="1"/>
    </row>
    <row r="12" spans="1:13" ht="15.75" thickBot="1" x14ac:dyDescent="0.3">
      <c r="A12" s="20" t="s">
        <v>8</v>
      </c>
      <c r="B12" s="16">
        <f>B11*$B9</f>
        <v>150000</v>
      </c>
      <c r="C12" s="16">
        <f>C11*$B9</f>
        <v>150000</v>
      </c>
      <c r="D12" s="16">
        <f>D11*$B9</f>
        <v>150000</v>
      </c>
      <c r="E12" s="16">
        <f>E11*$B9</f>
        <v>0</v>
      </c>
      <c r="F12" s="16">
        <f>F11*$B9</f>
        <v>0</v>
      </c>
      <c r="G12" s="16"/>
      <c r="H12" s="7">
        <f>H11*$B9</f>
        <v>150000</v>
      </c>
      <c r="I12" s="1"/>
      <c r="J12" s="1"/>
      <c r="K12" s="1"/>
      <c r="L12" s="1"/>
    </row>
    <row r="13" spans="1:13" s="32" customFormat="1" ht="13.5" thickBot="1" x14ac:dyDescent="0.25">
      <c r="A13" s="34" t="s">
        <v>9</v>
      </c>
      <c r="B13" s="35">
        <f>B12</f>
        <v>150000</v>
      </c>
      <c r="C13" s="35">
        <f t="shared" ref="C13:F13" si="0">C12</f>
        <v>150000</v>
      </c>
      <c r="D13" s="35">
        <f t="shared" si="0"/>
        <v>150000</v>
      </c>
      <c r="E13" s="35">
        <f t="shared" si="0"/>
        <v>0</v>
      </c>
      <c r="F13" s="35">
        <f t="shared" si="0"/>
        <v>0</v>
      </c>
      <c r="G13" s="36"/>
      <c r="H13" s="36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17</v>
      </c>
      <c r="H14" s="33">
        <f>H12</f>
        <v>150000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14"/>
      <c r="H15" s="14"/>
    </row>
    <row r="16" spans="1:13" s="8" customFormat="1" ht="15" x14ac:dyDescent="0.25">
      <c r="A16" s="9" t="s">
        <v>22</v>
      </c>
      <c r="B16" s="14" t="s">
        <v>29</v>
      </c>
      <c r="C16" s="14"/>
      <c r="D16" s="14"/>
      <c r="E16" s="14"/>
      <c r="F16" s="14"/>
      <c r="G16" s="14"/>
      <c r="H16" s="14"/>
    </row>
    <row r="17" spans="1:12" s="8" customFormat="1" ht="15" x14ac:dyDescent="0.25">
      <c r="A17" s="9" t="s">
        <v>23</v>
      </c>
      <c r="B17" s="14" t="s">
        <v>30</v>
      </c>
      <c r="C17" s="14"/>
      <c r="D17" s="14"/>
      <c r="E17" s="14"/>
      <c r="F17" s="14"/>
      <c r="G17" s="14"/>
      <c r="H17" s="14"/>
    </row>
    <row r="18" spans="1:12" s="8" customFormat="1" ht="15" x14ac:dyDescent="0.25">
      <c r="A18" s="9" t="s">
        <v>24</v>
      </c>
      <c r="B18" s="14" t="s">
        <v>31</v>
      </c>
      <c r="C18" s="14"/>
      <c r="D18" s="14"/>
      <c r="E18" s="14"/>
      <c r="F18" s="14"/>
      <c r="G18" s="14"/>
      <c r="H18" s="14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18</v>
      </c>
      <c r="B20" s="15"/>
      <c r="C20" s="15"/>
      <c r="D20" s="15"/>
      <c r="E20" s="15"/>
      <c r="F20" s="15"/>
      <c r="G20" s="15"/>
      <c r="H20" s="9" t="s">
        <v>11</v>
      </c>
      <c r="I20" s="1"/>
      <c r="J20" s="1"/>
      <c r="K20" s="1"/>
      <c r="L20" s="1"/>
    </row>
  </sheetData>
  <sheetProtection selectLockedCells="1" selectUnlockedCells="1"/>
  <mergeCells count="5">
    <mergeCell ref="C4:H4"/>
    <mergeCell ref="B6:F6"/>
    <mergeCell ref="B8:F8"/>
    <mergeCell ref="B9:F9"/>
    <mergeCell ref="B10:F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2014-05-06T12:21:31Z</cp:lastPrinted>
  <dcterms:created xsi:type="dcterms:W3CDTF">2012-04-02T10:33:59Z</dcterms:created>
  <dcterms:modified xsi:type="dcterms:W3CDTF">2014-05-08T04:16:28Z</dcterms:modified>
</cp:coreProperties>
</file>